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7f38331b94b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OM 기준" sheetId="1" r:id="Rbdde5c10ac3c4436"/>
    <x:sheet xmlns:r="http://schemas.openxmlformats.org/officeDocument/2006/relationships" name="실제 자재 투입" sheetId="2" r:id="R3dd7a7d05257449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yyyy-mm"/>
  </x:numFmts>
  <x:fonts count="6">
    <x:font>
      <x:sz val="11"/>
      <x:name val="Carlito"/>
    </x:font>
    <x:font>
      <x:sz val="11"/>
      <x:color rgb="FF243B53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  <x:font>
      <x:sz val="11"/>
      <x:color rgb="FF000000"/>
      <x:name val="Arial"/>
    </x:font>
    <x:font>
      <x:sz val="10"/>
      <x:color rgb="FF52606D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43B53"/>
      </x:patternFill>
    </x:fill>
  </x:fills>
  <x:borders count="1">
    <x:border/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0" fontId="3" fillId="0" borderId="0" xfId="0" applyNumberFormat="1" applyFont="1" applyFill="1" applyBorder="1" applyAlignment="1">
      <x:alignment horizontal="right" vertical="center"/>
    </x:xf>
    <x:xf numFmtId="200" fontId="4" fillId="0" borderId="0" xfId="0" applyNumberFormat="1" applyFont="1" applyFill="1" applyBorder="1" applyAlignment="1">
      <x:alignment horizontal="right" vertical="center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0"/>
    </x:xf>
    <x:xf numFmtId="201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7b7bfb5fdc4283" /><Relationship Type="http://schemas.openxmlformats.org/officeDocument/2006/relationships/theme" Target="/xl/theme/theme1.xml" Id="Reddbbfbc5cc243ab" /><Relationship Type="http://schemas.openxmlformats.org/officeDocument/2006/relationships/sharedStrings" Target="/xl/sharedStrings.xml" Id="Rcfc5e7485c5c47a4" /><Relationship Type="http://schemas.openxmlformats.org/officeDocument/2006/relationships/worksheet" Target="/xl/worksheets/sheet1.xml" Id="Rbdde5c10ac3c4436" /><Relationship Type="http://schemas.openxmlformats.org/officeDocument/2006/relationships/worksheet" Target="/xl/worksheets/sheet2.xml" Id="R3dd7a7d05257449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</x:cols>
  <x:sheetData>
    <x:row r="1" ht="35" customHeight="1">
      <x:c r="A1" s="6" t="str">
        <x:v>제품코드</x:v>
      </x:c>
      <x:c r="B1" s="6" t="str">
        <x:v>BOM 버전</x:v>
      </x:c>
      <x:c r="C1" s="6" t="str">
        <x:v>자재코드</x:v>
      </x:c>
      <x:c r="D1" s="6" t="str">
        <x:v>소요량(개/대)</x:v>
      </x:c>
      <x:c r="E1" s="6" t="str">
        <x:v>기준단가(원)</x:v>
      </x:c>
      <x:c r="F1" s="6" t="str">
        <x:v>대당자재비(원)</x:v>
      </x:c>
    </x:row>
    <x:row r="2" ht="27" customHeight="1">
      <x:c r="A2" s="2" t="str">
        <x:v>CT-100</x:v>
      </x:c>
      <x:c r="B2" s="2" t="str">
        <x:v>2026-08</x:v>
      </x:c>
      <x:c r="C2" s="2" t="str">
        <x:v>PCB-100</x:v>
      </x:c>
      <x:c r="D2" s="8" t="n">
        <x:v>1</x:v>
      </x:c>
      <x:c r="E2" s="9" t="n">
        <x:v>35000</x:v>
      </x:c>
      <x:c r="F2" s="10" t="n">
        <x:f>D2*E2</x:f>
        <x:v>35000</x:v>
      </x:c>
    </x:row>
    <x:row r="3" ht="27" customHeight="1">
      <x:c r="A3" s="2" t="str">
        <x:v>CT-100</x:v>
      </x:c>
      <x:c r="B3" s="2" t="str">
        <x:v>2026-08</x:v>
      </x:c>
      <x:c r="C3" s="2" t="str">
        <x:v>CASE-100</x:v>
      </x:c>
      <x:c r="D3" s="8" t="n">
        <x:v>1</x:v>
      </x:c>
      <x:c r="E3" s="9" t="n">
        <x:v>10000</x:v>
      </x:c>
      <x:c r="F3" s="10" t="n">
        <x:f>D3*E3</x:f>
        <x:v>10000</x:v>
      </x:c>
    </x:row>
    <x:row r="4" ht="27" customHeight="1">
      <x:c r="A4" s="2" t="str">
        <x:v>CT-100</x:v>
      </x:c>
      <x:c r="B4" s="2" t="str">
        <x:v>2026-08</x:v>
      </x:c>
      <x:c r="C4" s="2" t="str">
        <x:v>CBL-01</x:v>
      </x:c>
      <x:c r="D4" s="8" t="n">
        <x:v>1</x:v>
      </x:c>
      <x:c r="E4" s="9" t="n">
        <x:v>5000</x:v>
      </x:c>
      <x:c r="F4" s="10" t="n">
        <x:f>D4*E4</x:f>
        <x:v>5000</x:v>
      </x:c>
    </x:row>
    <x:row r="5" ht="27" customHeight="1">
      <x:c r="A5" s="2" t="str">
        <x:v>CT-200</x:v>
      </x:c>
      <x:c r="B5" s="2" t="str">
        <x:v>2026-08</x:v>
      </x:c>
      <x:c r="C5" s="2" t="str">
        <x:v>PCB-200</x:v>
      </x:c>
      <x:c r="D5" s="8" t="n">
        <x:v>1</x:v>
      </x:c>
      <x:c r="E5" s="9" t="n">
        <x:v>70000</x:v>
      </x:c>
      <x:c r="F5" s="10" t="n">
        <x:f>D5*E5</x:f>
        <x:v>70000</x:v>
      </x:c>
    </x:row>
    <x:row r="6" ht="27" customHeight="1">
      <x:c r="A6" s="2" t="str">
        <x:v>CT-200</x:v>
      </x:c>
      <x:c r="B6" s="2" t="str">
        <x:v>2026-08</x:v>
      </x:c>
      <x:c r="C6" s="2" t="str">
        <x:v>CASE-200</x:v>
      </x:c>
      <x:c r="D6" s="8" t="n">
        <x:v>1</x:v>
      </x:c>
      <x:c r="E6" s="9" t="n">
        <x:v>15000</x:v>
      </x:c>
      <x:c r="F6" s="10" t="n">
        <x:f>D6*E6</x:f>
        <x:v>15000</x:v>
      </x:c>
    </x:row>
    <x:row r="7" ht="27" customHeight="1">
      <x:c r="A7" s="2" t="str">
        <x:v>CT-200</x:v>
      </x:c>
      <x:c r="B7" s="2" t="str">
        <x:v>2026-08</x:v>
      </x:c>
      <x:c r="C7" s="2" t="str">
        <x:v>CBL-01</x:v>
      </x:c>
      <x:c r="D7" s="8" t="n">
        <x:v>2</x:v>
      </x:c>
      <x:c r="E7" s="9" t="n">
        <x:v>5000</x:v>
      </x:c>
      <x:c r="F7" s="10" t="n">
        <x:f>D7*E7</x:f>
        <x:v>10000</x:v>
      </x:c>
    </x:row>
    <x:row r="10" ht="23" customHeight="1">
      <x:c r="A10" s="12" t="str">
        <x:v>시험용 가상 자료. PCB=제어 기판, CASE=외함, CBL=배선 하네스.</x:v>
      </x:c>
    </x:row>
    <x:row r="11" ht="23" customHeight="1">
      <x:c r="A11" s="12" t="str">
        <x:v>8월 유효 BOM의 제품 1대당 자재 소요량과 기준단가.</x:v>
      </x:c>
    </x:row>
    <x:row r="12" ht="23" customHeight="1">
      <x:c r="A12" s="12" t="str">
        <x:v>실제 투입비와 구분. 노무비·제조간접비는 이 파일에 없음.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</x:cols>
  <x:sheetData>
    <x:row r="1" ht="35" customHeight="1">
      <x:c r="A1" s="6" t="str">
        <x:v>기준월</x:v>
      </x:c>
      <x:c r="B1" s="6" t="str">
        <x:v>자재코드</x:v>
      </x:c>
      <x:c r="C1" s="6" t="str">
        <x:v>제품코드</x:v>
      </x:c>
      <x:c r="D1" s="6" t="str">
        <x:v>실제투입수량(개)</x:v>
      </x:c>
      <x:c r="E1" s="6" t="str">
        <x:v>실제평가단가(원)</x:v>
      </x:c>
      <x:c r="F1" s="6" t="str">
        <x:v>실제투입비(원)</x:v>
      </x:c>
    </x:row>
    <x:row r="2" ht="27" customHeight="1">
      <x:c r="A2" s="14" t="n">
        <x:v>46235</x:v>
      </x:c>
      <x:c r="B2" s="2" t="str">
        <x:v>PCB-200</x:v>
      </x:c>
      <x:c r="C2" s="2" t="str">
        <x:v>CT-200</x:v>
      </x:c>
      <x:c r="D2" s="8" t="n">
        <x:v>510</x:v>
      </x:c>
      <x:c r="E2" s="9" t="n">
        <x:v>72000</x:v>
      </x:c>
      <x:c r="F2" s="10" t="n">
        <x:f>D2*E2</x:f>
        <x:v>36720000</x:v>
      </x:c>
    </x:row>
    <x:row r="3" ht="27" customHeight="1">
      <x:c r="A3" s="14" t="n">
        <x:v>46235</x:v>
      </x:c>
      <x:c r="B3" s="2" t="str">
        <x:v>CASE-100</x:v>
      </x:c>
      <x:c r="C3" s="2" t="str">
        <x:v>CT-100</x:v>
      </x:c>
      <x:c r="D3" s="8" t="n">
        <x:v>1000</x:v>
      </x:c>
      <x:c r="E3" s="9" t="n">
        <x:v>10000</x:v>
      </x:c>
      <x:c r="F3" s="10" t="n">
        <x:f>D3*E3</x:f>
        <x:v>10000000</x:v>
      </x:c>
    </x:row>
    <x:row r="4" ht="27" customHeight="1">
      <x:c r="A4" s="14" t="n">
        <x:v>46235</x:v>
      </x:c>
      <x:c r="B4" s="2" t="str">
        <x:v>CBL-01</x:v>
      </x:c>
      <x:c r="C4" s="2" t="str">
        <x:v>CT-200</x:v>
      </x:c>
      <x:c r="D4" s="8" t="n">
        <x:v>1030</x:v>
      </x:c>
      <x:c r="E4" s="9" t="n">
        <x:v>5000</x:v>
      </x:c>
      <x:c r="F4" s="10" t="n">
        <x:f>D4*E4</x:f>
        <x:v>5150000</x:v>
      </x:c>
    </x:row>
    <x:row r="5" ht="27" customHeight="1">
      <x:c r="A5" s="14" t="n">
        <x:v>46235</x:v>
      </x:c>
      <x:c r="B5" s="2" t="str">
        <x:v>PCB-100</x:v>
      </x:c>
      <x:c r="C5" s="2" t="str">
        <x:v>CT-100</x:v>
      </x:c>
      <x:c r="D5" s="8" t="n">
        <x:v>1010</x:v>
      </x:c>
      <x:c r="E5" s="9" t="n">
        <x:v>36000</x:v>
      </x:c>
      <x:c r="F5" s="10" t="n">
        <x:f>D5*E5</x:f>
        <x:v>36360000</x:v>
      </x:c>
    </x:row>
    <x:row r="6" ht="27" customHeight="1">
      <x:c r="A6" s="14" t="n">
        <x:v>46235</x:v>
      </x:c>
      <x:c r="B6" s="2" t="str">
        <x:v>CASE-200</x:v>
      </x:c>
      <x:c r="C6" s="2" t="str">
        <x:v>CT-200</x:v>
      </x:c>
      <x:c r="D6" s="8" t="n">
        <x:v>500</x:v>
      </x:c>
      <x:c r="E6" s="9" t="n">
        <x:v>15000</x:v>
      </x:c>
      <x:c r="F6" s="10" t="n">
        <x:f>D6*E6</x:f>
        <x:v>7500000</x:v>
      </x:c>
    </x:row>
    <x:row r="7" ht="27" customHeight="1">
      <x:c r="A7" s="14" t="n">
        <x:v>46235</x:v>
      </x:c>
      <x:c r="B7" s="2" t="str">
        <x:v>CBL-01</x:v>
      </x:c>
      <x:c r="C7" s="2" t="str">
        <x:v>CT-100</x:v>
      </x:c>
      <x:c r="D7" s="8" t="n">
        <x:v>1020</x:v>
      </x:c>
      <x:c r="E7" s="9" t="n">
        <x:v>5000</x:v>
      </x:c>
      <x:c r="F7" s="10" t="n">
        <x:f>D7*E7</x:f>
        <x:v>5100000</x:v>
      </x:c>
    </x:row>
    <x:row r="10" ht="23" customHeight="1">
      <x:c r="A10" s="12" t="str">
        <x:v>시험용 가상 자료. 실제 출고·소비된 자재의 평가금액. 매입·지급액 아님.</x:v>
      </x:c>
    </x:row>
    <x:row r="11" ht="23" customHeight="1">
      <x:c r="A11" s="12" t="str">
        <x:v>재작업 교체분 포함. 이 제품의 기초·기말 재공/완제품 재고 없음.</x:v>
      </x:c>
    </x:row>
    <x:row r="12" ht="23" customHeight="1">
      <x:c r="A12" s="12" t="str">
        <x:v>공유 자재 CBL-01도 제품코드를 함께 써서 각 제품에 귀속.</x:v>
      </x:c>
    </x:row>
  </x:sheetData>
  <x:pageMargins left="0.7" right="0.7" top="0.75" bottom="0.75" header="0.3" footer="0.3"/>
</x:worksheet>
</file>